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2DO TRIMESTRE 2022/PUBLICACION/Información Disciplina Financiera/"/>
    </mc:Choice>
  </mc:AlternateContent>
  <xr:revisionPtr revIDLastSave="0" documentId="8_{858D179C-79CE-49FF-998B-892FEA92954C}" xr6:coauthVersionLast="47" xr6:coauthVersionMax="47" xr10:uidLastSave="{00000000-0000-0000-0000-000000000000}"/>
  <bookViews>
    <workbookView xWindow="-120" yWindow="-120" windowWidth="29040" windowHeight="15840" xr2:uid="{8C920A40-B251-479F-8D75-D1BCC20E3709}"/>
  </bookViews>
  <sheets>
    <sheet name="F4" sheetId="1" r:id="rId1"/>
  </sheets>
  <externalReferences>
    <externalReference r:id="rId2"/>
  </externalReferences>
  <definedNames>
    <definedName name="ANIO">'[1]Info General'!$D$20</definedName>
    <definedName name="_xlnm.Print_Area" localSheetId="0">'F4'!$A$1:$D$92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  <c r="C7" i="1"/>
  <c r="D7" i="1"/>
  <c r="B12" i="1"/>
  <c r="B20" i="1" s="1"/>
  <c r="B22" i="1" s="1"/>
  <c r="B24" i="1" s="1"/>
  <c r="B32" i="1" s="1"/>
  <c r="C12" i="1"/>
  <c r="D12" i="1"/>
  <c r="C16" i="1"/>
  <c r="C20" i="1" s="1"/>
  <c r="C22" i="1" s="1"/>
  <c r="C24" i="1" s="1"/>
  <c r="C32" i="1" s="1"/>
  <c r="D16" i="1"/>
  <c r="D20" i="1" s="1"/>
  <c r="D22" i="1" s="1"/>
  <c r="D24" i="1" s="1"/>
  <c r="D32" i="1" s="1"/>
  <c r="B28" i="1"/>
  <c r="C28" i="1"/>
  <c r="D28" i="1"/>
  <c r="B36" i="1"/>
  <c r="B43" i="1" s="1"/>
  <c r="C36" i="1"/>
  <c r="D36" i="1"/>
  <c r="B39" i="1"/>
  <c r="C39" i="1"/>
  <c r="C43" i="1" s="1"/>
  <c r="D39" i="1"/>
  <c r="D43" i="1"/>
  <c r="B56" i="1"/>
  <c r="C56" i="1"/>
  <c r="D56" i="1"/>
  <c r="B58" i="1"/>
  <c r="C58" i="1"/>
  <c r="D58" i="1"/>
  <c r="B63" i="1"/>
  <c r="C63" i="1"/>
  <c r="C71" i="1" s="1"/>
  <c r="C73" i="1" s="1"/>
  <c r="D63" i="1"/>
  <c r="B71" i="1"/>
  <c r="B73" i="1" s="1"/>
  <c r="D71" i="1"/>
  <c r="D73" i="1" s="1"/>
</calcChain>
</file>

<file path=xl/sharedStrings.xml><?xml version="1.0" encoding="utf-8"?>
<sst xmlns="http://schemas.openxmlformats.org/spreadsheetml/2006/main" count="65" uniqueCount="45">
  <si>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</si>
  <si>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</si>
  <si>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</si>
  <si>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</si>
  <si>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</si>
  <si>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</si>
  <si>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</si>
  <si>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</si>
  <si>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
Pagado</t>
  </si>
  <si>
    <t>Devengado</t>
  </si>
  <si>
    <t>Estimado/
Aprobado</t>
  </si>
  <si>
    <t>Concepto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</si>
  <si>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</si>
  <si>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</si>
  <si>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</si>
  <si>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</si>
  <si>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</si>
  <si>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</si>
  <si>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</si>
  <si>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</si>
  <si>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</si>
  <si>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</si>
  <si>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</si>
  <si>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</si>
  <si>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</si>
  <si>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</si>
  <si>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</si>
  <si>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</si>
  <si>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</si>
  <si>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</si>
  <si>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</si>
  <si>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</si>
  <si>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</si>
  <si>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</si>
  <si>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B. Egresos Presupuestarios1 (B = B1+B2)</t>
  </si>
  <si>
    <t>A3. Financiamiento Neto</t>
  </si>
  <si>
    <t>A1. Ingresos de Libre Disposición</t>
  </si>
  <si>
    <t>A. Ingresos Totales (A = A1+A2+A3)</t>
  </si>
  <si>
    <t>Estimado/
Aprobado (d)</t>
  </si>
  <si>
    <t>Concepto (c)</t>
  </si>
  <si>
    <t>(PESOS)</t>
  </si>
  <si>
    <t>del 01 de Enero al 30 de Junio de 2022</t>
  </si>
  <si>
    <t>Balance Presupuestario - LDF</t>
  </si>
  <si>
    <t>INSTITUTO TECNOLÓGICO SUPERIOR DE PURÍSIMA DEL RINCÓN</t>
  </si>
  <si>
    <t>Formato 4 Balance Presupuestario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</si>
</sst>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4" fontId="0" fillId="0" borderId="0" xfId="0" applyNumberFormat="1"/>
    <xf numFmtId="4" fontId="0" fillId="0" borderId="1" xfId="1" applyNumberFormat="1" applyFont="1" applyFill="1" applyBorder="1"/>
    <xf numFmtId="0" fontId="0" fillId="0" borderId="1" xfId="0" applyBorder="1" applyAlignment="1">
      <alignment vertical="center"/>
    </xf>
    <xf numFmtId="3" fontId="2" fillId="0" borderId="2" xfId="1" applyNumberFormat="1" applyFont="1" applyFill="1" applyBorder="1" applyProtection="1">
      <protection locked="0"/>
    </xf>
    <xf numFmtId="0" fontId="2" fillId="0" borderId="2" xfId="0" applyFont="1" applyBorder="1" applyAlignment="1">
      <alignment horizontal="left" vertical="center" wrapText="1" indent="3"/>
    </xf>
    <xf numFmtId="3" fontId="0" fillId="0" borderId="2" xfId="1" applyNumberFormat="1" applyFont="1" applyFill="1" applyBorder="1"/>
    <xf numFmtId="0" fontId="0" fillId="0" borderId="2" xfId="0" applyBorder="1" applyAlignment="1">
      <alignment vertical="center"/>
    </xf>
    <xf numFmtId="3" fontId="1" fillId="0" borderId="2" xfId="1" applyNumberFormat="1" applyFont="1" applyFill="1" applyBorder="1" applyProtection="1">
      <protection locked="0"/>
    </xf>
    <xf numFmtId="3" fontId="3" fillId="2" borderId="3" xfId="1" applyNumberFormat="1" applyFont="1" applyFill="1" applyBorder="1"/>
    <xf numFmtId="0" fontId="0" fillId="0" borderId="2" xfId="0" applyBorder="1" applyAlignment="1">
      <alignment horizontal="left" vertical="center" indent="6"/>
    </xf>
    <xf numFmtId="0" fontId="0" fillId="0" borderId="2" xfId="0" applyBorder="1" applyAlignment="1">
      <alignment horizontal="left" vertical="center" indent="12"/>
    </xf>
    <xf numFmtId="0" fontId="2" fillId="0" borderId="2" xfId="0" applyFont="1" applyBorder="1" applyAlignment="1">
      <alignment horizontal="left" vertical="center" wrapText="1" indent="9"/>
    </xf>
    <xf numFmtId="3" fontId="0" fillId="0" borderId="4" xfId="0" applyNumberFormat="1" applyBorder="1" applyProtection="1">
      <protection locked="0"/>
    </xf>
    <xf numFmtId="0" fontId="0" fillId="0" borderId="4" xfId="0" applyBorder="1" applyAlignment="1">
      <alignment horizontal="left" vertical="center" indent="6"/>
    </xf>
    <xf numFmtId="3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 indent="3"/>
    </xf>
    <xf numFmtId="3" fontId="0" fillId="0" borderId="0" xfId="0" applyNumberFormat="1"/>
    <xf numFmtId="3" fontId="0" fillId="0" borderId="1" xfId="1" applyNumberFormat="1" applyFont="1" applyFill="1" applyBorder="1" applyAlignment="1">
      <alignment vertical="center"/>
    </xf>
    <xf numFmtId="3" fontId="2" fillId="0" borderId="2" xfId="1" applyNumberFormat="1" applyFont="1" applyFill="1" applyBorder="1" applyAlignment="1" applyProtection="1">
      <alignment vertical="center"/>
      <protection locked="0"/>
    </xf>
    <xf numFmtId="3" fontId="2" fillId="0" borderId="2" xfId="1" applyNumberFormat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3" fontId="0" fillId="0" borderId="2" xfId="1" applyNumberFormat="1" applyFont="1" applyFill="1" applyBorder="1" applyAlignment="1">
      <alignment vertical="center"/>
    </xf>
    <xf numFmtId="3" fontId="1" fillId="0" borderId="2" xfId="1" applyNumberFormat="1" applyFont="1" applyFill="1" applyBorder="1" applyAlignment="1" applyProtection="1">
      <alignment vertical="center"/>
      <protection locked="0"/>
    </xf>
    <xf numFmtId="3" fontId="3" fillId="2" borderId="3" xfId="1" applyNumberFormat="1" applyFont="1" applyFill="1" applyBorder="1" applyAlignment="1">
      <alignment vertical="center"/>
    </xf>
    <xf numFmtId="3" fontId="1" fillId="0" borderId="4" xfId="1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 vertical="center" indent="3"/>
    </xf>
    <xf numFmtId="0" fontId="2" fillId="0" borderId="2" xfId="0" applyFont="1" applyBorder="1" applyAlignment="1">
      <alignment horizontal="left" vertical="center" indent="3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/>
    <xf numFmtId="0" fontId="2" fillId="0" borderId="1" xfId="0" applyFont="1" applyBorder="1" applyAlignment="1">
      <alignment horizontal="left" vertical="center" wrapText="1" indent="3"/>
    </xf>
    <xf numFmtId="3" fontId="2" fillId="0" borderId="2" xfId="1" applyNumberFormat="1" applyFont="1" applyFill="1" applyBorder="1"/>
    <xf numFmtId="0" fontId="0" fillId="0" borderId="2" xfId="0" applyBorder="1" applyAlignment="1">
      <alignment horizontal="left" vertical="center" indent="3"/>
    </xf>
    <xf numFmtId="3" fontId="3" fillId="2" borderId="3" xfId="1" applyNumberFormat="1" applyFont="1" applyFill="1" applyBorder="1" applyAlignment="1"/>
    <xf numFmtId="3" fontId="4" fillId="2" borderId="3" xfId="1" applyNumberFormat="1" applyFont="1" applyFill="1" applyBorder="1" applyAlignment="1"/>
    <xf numFmtId="3" fontId="0" fillId="0" borderId="2" xfId="1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806642</xdr:colOff>
      <xdr:row>82</xdr:row>
      <xdr:rowOff>11350</xdr:rowOff>
    </xdr:from>
    <xdr:to>
      <xdr:col>3</xdr:col>
      <xdr:colOff>1265150</xdr:colOff>
      <xdr:row>89</xdr:row>
      <xdr:rowOff>106596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2BD130A2-5CF3-4D25-A9D5-FADE4A73B4B1}"/>
            </a:ext>
          </a:extLst>
        </xdr:cNvPr>
        <xdr:cNvSpPr txBox="1"/>
      </xdr:nvSpPr>
      <xdr:spPr>
        <a:xfrm>
          <a:off x="1521017" y="15632350"/>
          <a:ext cx="1525308" cy="14287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4231672</xdr:colOff>
      <xdr:row>89</xdr:row>
      <xdr:rowOff>37124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FCAEA490-9F76-46A5-814D-D6DC2CEF1FB8}"/>
            </a:ext>
          </a:extLst>
        </xdr:cNvPr>
        <xdr:cNvSpPr txBox="1"/>
      </xdr:nvSpPr>
      <xdr:spPr>
        <a:xfrm>
          <a:off x="0" y="15621000"/>
          <a:ext cx="764572" cy="1370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Dra.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4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3752A-1256-4F44-8CCE-6432BF4CAF3E}">
  <sheetPr>
    <pageSetUpPr fitToPage="1"/>
  </sheetPr>
  <dimension ref="A1:E76"/>
  <sheetViews>
    <sheetView showGridLines="0" tabSelected="1" zoomScale="90" zoomScaleNormal="90" workbookViewId="0">
      <selection activeCell="A5" sqref="A5:D5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5" ht="21" x14ac:dyDescent="0.25">
      <c r="A1" s="48" t="s">
        <v>44</v>
      </c>
      <c r="B1" s="48"/>
      <c r="C1" s="48"/>
      <c r="D1" s="48"/>
      <c r="E1" s="47"/>
    </row>
    <row r="2" spans="1:5" x14ac:dyDescent="0.25">
      <c r="A2" s="46" t="s">
        <v>43</v>
      </c>
      <c r="B2" s="45"/>
      <c r="C2" s="45"/>
      <c r="D2" s="44"/>
    </row>
    <row r="3" spans="1:5" x14ac:dyDescent="0.25">
      <c r="A3" s="43" t="s">
        <v>42</v>
      </c>
      <c r="B3" s="42"/>
      <c r="C3" s="42"/>
      <c r="D3" s="41"/>
    </row>
    <row r="4" spans="1:5" x14ac:dyDescent="0.25">
      <c r="A4" s="43" t="s">
        <v>41</v>
      </c>
      <c r="B4" s="42"/>
      <c r="C4" s="42"/>
      <c r="D4" s="41"/>
    </row>
    <row r="5" spans="1:5" x14ac:dyDescent="0.25">
      <c r="A5" s="40" t="s">
        <v>40</v>
      </c>
      <c r="B5" s="39"/>
      <c r="C5" s="39"/>
      <c r="D5" s="38"/>
    </row>
    <row r="6" spans="1:5" ht="30" x14ac:dyDescent="0.25">
      <c r="A6" s="16" t="s">
        <v>39</v>
      </c>
      <c r="B6" s="37" t="s">
        <v>38</v>
      </c>
      <c r="C6" s="37" t="s">
        <v>9</v>
      </c>
      <c r="D6" s="37" t="s">
        <v>8</v>
      </c>
    </row>
    <row r="7" spans="1:5" x14ac:dyDescent="0.25">
      <c r="A7" s="27" t="s">
        <v>37</v>
      </c>
      <c r="B7" s="4">
        <f>SUM(B8:B10)</f>
        <v>28374937</v>
      </c>
      <c r="C7" s="4">
        <f>SUM(C8:C10)</f>
        <v>39902636.769999996</v>
      </c>
      <c r="D7" s="4">
        <f>SUM(D8:D10)</f>
        <v>39902636.769999996</v>
      </c>
    </row>
    <row r="8" spans="1:5" x14ac:dyDescent="0.25">
      <c r="A8" s="10" t="s">
        <v>36</v>
      </c>
      <c r="B8" s="8">
        <v>28374937</v>
      </c>
      <c r="C8" s="8">
        <v>27959279.16</v>
      </c>
      <c r="D8" s="8">
        <v>27959279.16</v>
      </c>
    </row>
    <row r="9" spans="1:5" x14ac:dyDescent="0.25">
      <c r="A9" s="10" t="s">
        <v>7</v>
      </c>
      <c r="B9" s="8">
        <v>0</v>
      </c>
      <c r="C9" s="8">
        <v>11943357.609999999</v>
      </c>
      <c r="D9" s="8">
        <v>11943357.609999999</v>
      </c>
    </row>
    <row r="10" spans="1:5" x14ac:dyDescent="0.25">
      <c r="A10" s="10" t="s">
        <v>35</v>
      </c>
      <c r="B10" s="36">
        <v>0</v>
      </c>
      <c r="C10" s="36">
        <v>0</v>
      </c>
      <c r="D10" s="36">
        <v>0</v>
      </c>
    </row>
    <row r="11" spans="1:5" x14ac:dyDescent="0.25">
      <c r="A11" s="33"/>
      <c r="B11" s="6"/>
      <c r="C11" s="6"/>
      <c r="D11" s="6"/>
    </row>
    <row r="12" spans="1:5" x14ac:dyDescent="0.25">
      <c r="A12" s="27" t="s">
        <v>34</v>
      </c>
      <c r="B12" s="4">
        <f>SUM(B13:B14)</f>
        <v>28374937</v>
      </c>
      <c r="C12" s="4">
        <f>SUM(C13:C14)</f>
        <v>35879700.660000004</v>
      </c>
      <c r="D12" s="4">
        <f>SUM(D13:D14)</f>
        <v>35711051.670000002</v>
      </c>
    </row>
    <row r="13" spans="1:5" x14ac:dyDescent="0.25">
      <c r="A13" s="10" t="s">
        <v>15</v>
      </c>
      <c r="B13" s="8">
        <v>28374937</v>
      </c>
      <c r="C13" s="8">
        <v>25278225.010000002</v>
      </c>
      <c r="D13" s="8">
        <v>25161855.780000001</v>
      </c>
    </row>
    <row r="14" spans="1:5" x14ac:dyDescent="0.25">
      <c r="A14" s="10" t="s">
        <v>33</v>
      </c>
      <c r="B14" s="8">
        <v>0</v>
      </c>
      <c r="C14" s="8">
        <v>10601475.65</v>
      </c>
      <c r="D14" s="8">
        <v>10549195.890000001</v>
      </c>
    </row>
    <row r="15" spans="1:5" x14ac:dyDescent="0.25">
      <c r="A15" s="33"/>
      <c r="B15" s="6"/>
      <c r="C15" s="6"/>
      <c r="D15" s="6"/>
    </row>
    <row r="16" spans="1:5" x14ac:dyDescent="0.25">
      <c r="A16" s="27" t="s">
        <v>32</v>
      </c>
      <c r="B16" s="35">
        <v>0</v>
      </c>
      <c r="C16" s="4">
        <f>C17+C18</f>
        <v>0</v>
      </c>
      <c r="D16" s="4">
        <f>D17+D18</f>
        <v>0</v>
      </c>
    </row>
    <row r="17" spans="1:4" x14ac:dyDescent="0.25">
      <c r="A17" s="10" t="s">
        <v>14</v>
      </c>
      <c r="B17" s="34">
        <v>0</v>
      </c>
      <c r="C17" s="8">
        <v>0</v>
      </c>
      <c r="D17" s="8">
        <v>0</v>
      </c>
    </row>
    <row r="18" spans="1:4" x14ac:dyDescent="0.25">
      <c r="A18" s="10" t="s">
        <v>2</v>
      </c>
      <c r="B18" s="34">
        <v>0</v>
      </c>
      <c r="C18" s="8">
        <v>0</v>
      </c>
      <c r="D18" s="8">
        <v>0</v>
      </c>
    </row>
    <row r="19" spans="1:4" x14ac:dyDescent="0.25">
      <c r="A19" s="33"/>
      <c r="B19" s="6"/>
      <c r="C19" s="6"/>
      <c r="D19" s="6"/>
    </row>
    <row r="20" spans="1:4" x14ac:dyDescent="0.25">
      <c r="A20" s="27" t="s">
        <v>31</v>
      </c>
      <c r="B20" s="4">
        <f>B7-B12+B16</f>
        <v>0</v>
      </c>
      <c r="C20" s="4">
        <f>C7-C12+C16</f>
        <v>4022936.109999992</v>
      </c>
      <c r="D20" s="4">
        <f>D7-D12+D16</f>
        <v>4191585.099999994</v>
      </c>
    </row>
    <row r="21" spans="1:4" x14ac:dyDescent="0.25">
      <c r="A21" s="27"/>
      <c r="B21" s="6"/>
      <c r="C21" s="6"/>
      <c r="D21" s="6"/>
    </row>
    <row r="22" spans="1:4" x14ac:dyDescent="0.25">
      <c r="A22" s="27" t="s">
        <v>30</v>
      </c>
      <c r="B22" s="4">
        <f>B20-B10</f>
        <v>0</v>
      </c>
      <c r="C22" s="4">
        <f>C20-C10</f>
        <v>4022936.109999992</v>
      </c>
      <c r="D22" s="4">
        <f>D20-D10</f>
        <v>4191585.099999994</v>
      </c>
    </row>
    <row r="23" spans="1:4" x14ac:dyDescent="0.25">
      <c r="A23" s="27"/>
      <c r="B23" s="32"/>
      <c r="C23" s="32"/>
      <c r="D23" s="32"/>
    </row>
    <row r="24" spans="1:4" x14ac:dyDescent="0.25">
      <c r="A24" s="5" t="s">
        <v>29</v>
      </c>
      <c r="B24" s="4">
        <f>B22-B16</f>
        <v>0</v>
      </c>
      <c r="C24" s="4">
        <f>C22-C16</f>
        <v>4022936.109999992</v>
      </c>
      <c r="D24" s="4">
        <f>D22-D16</f>
        <v>4191585.099999994</v>
      </c>
    </row>
    <row r="25" spans="1:4" x14ac:dyDescent="0.25">
      <c r="A25" s="31"/>
      <c r="B25" s="30"/>
      <c r="C25" s="30"/>
      <c r="D25" s="30"/>
    </row>
    <row r="26" spans="1:4" x14ac:dyDescent="0.25">
      <c r="A26" s="28"/>
      <c r="B26" s="17"/>
      <c r="C26" s="17"/>
      <c r="D26" s="17"/>
    </row>
    <row r="27" spans="1:4" x14ac:dyDescent="0.25">
      <c r="A27" s="16" t="s">
        <v>11</v>
      </c>
      <c r="B27" s="15" t="s">
        <v>28</v>
      </c>
      <c r="C27" s="15" t="s">
        <v>9</v>
      </c>
      <c r="D27" s="15" t="s">
        <v>27</v>
      </c>
    </row>
    <row r="28" spans="1:4" x14ac:dyDescent="0.25">
      <c r="A28" s="27" t="s">
        <v>26</v>
      </c>
      <c r="B28" s="19">
        <f>SUM(B29:B30)</f>
        <v>0</v>
      </c>
      <c r="C28" s="19">
        <f>SUM(C29:C30)</f>
        <v>0</v>
      </c>
      <c r="D28" s="19">
        <f>SUM(D29:D30)</f>
        <v>0</v>
      </c>
    </row>
    <row r="29" spans="1:4" x14ac:dyDescent="0.25">
      <c r="A29" s="10" t="s">
        <v>25</v>
      </c>
      <c r="B29" s="23">
        <v>0</v>
      </c>
      <c r="C29" s="23">
        <v>0</v>
      </c>
      <c r="D29" s="23">
        <v>0</v>
      </c>
    </row>
    <row r="30" spans="1:4" x14ac:dyDescent="0.25">
      <c r="A30" s="10" t="s">
        <v>24</v>
      </c>
      <c r="B30" s="23">
        <v>0</v>
      </c>
      <c r="C30" s="23">
        <v>0</v>
      </c>
      <c r="D30" s="23">
        <v>0</v>
      </c>
    </row>
    <row r="31" spans="1:4" x14ac:dyDescent="0.25">
      <c r="A31" s="7"/>
      <c r="B31" s="22"/>
      <c r="C31" s="22"/>
      <c r="D31" s="22"/>
    </row>
    <row r="32" spans="1:4" x14ac:dyDescent="0.25">
      <c r="A32" s="27" t="s">
        <v>23</v>
      </c>
      <c r="B32" s="19">
        <f>B24+B28</f>
        <v>0</v>
      </c>
      <c r="C32" s="19">
        <f>C24+C28</f>
        <v>4022936.109999992</v>
      </c>
      <c r="D32" s="19">
        <f>D24+D28</f>
        <v>4191585.099999994</v>
      </c>
    </row>
    <row r="33" spans="1:4" x14ac:dyDescent="0.25">
      <c r="A33" s="3"/>
      <c r="B33" s="29"/>
      <c r="C33" s="29"/>
      <c r="D33" s="29"/>
    </row>
    <row r="34" spans="1:4" x14ac:dyDescent="0.25">
      <c r="A34" s="28"/>
      <c r="B34" s="17"/>
      <c r="C34" s="17"/>
      <c r="D34" s="17"/>
    </row>
    <row r="35" spans="1:4" ht="30" x14ac:dyDescent="0.25">
      <c r="A35" s="16" t="s">
        <v>11</v>
      </c>
      <c r="B35" s="15" t="s">
        <v>10</v>
      </c>
      <c r="C35" s="15" t="s">
        <v>9</v>
      </c>
      <c r="D35" s="15" t="s">
        <v>8</v>
      </c>
    </row>
    <row r="36" spans="1:4" x14ac:dyDescent="0.25">
      <c r="A36" s="27" t="s">
        <v>22</v>
      </c>
      <c r="B36" s="19">
        <f>SUM(B37:B38)</f>
        <v>0</v>
      </c>
      <c r="C36" s="19">
        <f>SUM(C37:C38)</f>
        <v>0</v>
      </c>
      <c r="D36" s="19">
        <f>SUM(D37:D38)</f>
        <v>0</v>
      </c>
    </row>
    <row r="37" spans="1:4" x14ac:dyDescent="0.25">
      <c r="A37" s="10" t="s">
        <v>17</v>
      </c>
      <c r="B37" s="23">
        <v>0</v>
      </c>
      <c r="C37" s="23">
        <v>0</v>
      </c>
      <c r="D37" s="23">
        <v>0</v>
      </c>
    </row>
    <row r="38" spans="1:4" x14ac:dyDescent="0.25">
      <c r="A38" s="10" t="s">
        <v>5</v>
      </c>
      <c r="B38" s="23">
        <v>0</v>
      </c>
      <c r="C38" s="23">
        <v>0</v>
      </c>
      <c r="D38" s="23">
        <v>0</v>
      </c>
    </row>
    <row r="39" spans="1:4" x14ac:dyDescent="0.25">
      <c r="A39" s="27" t="s">
        <v>21</v>
      </c>
      <c r="B39" s="19">
        <f>SUM(B40:B41)</f>
        <v>0</v>
      </c>
      <c r="C39" s="19">
        <f>SUM(C40:C41)</f>
        <v>0</v>
      </c>
      <c r="D39" s="19">
        <f>SUM(D40:D41)</f>
        <v>0</v>
      </c>
    </row>
    <row r="40" spans="1:4" x14ac:dyDescent="0.25">
      <c r="A40" s="10" t="s">
        <v>16</v>
      </c>
      <c r="B40" s="23">
        <v>0</v>
      </c>
      <c r="C40" s="23">
        <v>0</v>
      </c>
      <c r="D40" s="23">
        <v>0</v>
      </c>
    </row>
    <row r="41" spans="1:4" x14ac:dyDescent="0.25">
      <c r="A41" s="10" t="s">
        <v>4</v>
      </c>
      <c r="B41" s="23">
        <v>0</v>
      </c>
      <c r="C41" s="23">
        <v>0</v>
      </c>
      <c r="D41" s="23">
        <v>0</v>
      </c>
    </row>
    <row r="42" spans="1:4" x14ac:dyDescent="0.25">
      <c r="A42" s="7"/>
      <c r="B42" s="22"/>
      <c r="C42" s="22"/>
      <c r="D42" s="22"/>
    </row>
    <row r="43" spans="1:4" x14ac:dyDescent="0.25">
      <c r="A43" s="27" t="s">
        <v>20</v>
      </c>
      <c r="B43" s="19">
        <f>B36-B39</f>
        <v>0</v>
      </c>
      <c r="C43" s="19">
        <f>C36-C39</f>
        <v>0</v>
      </c>
      <c r="D43" s="19">
        <f>D36-D39</f>
        <v>0</v>
      </c>
    </row>
    <row r="44" spans="1:4" x14ac:dyDescent="0.25">
      <c r="A44" s="26"/>
      <c r="B44" s="18"/>
      <c r="C44" s="18"/>
      <c r="D44" s="18"/>
    </row>
    <row r="45" spans="1:4" x14ac:dyDescent="0.25">
      <c r="B45" s="17"/>
      <c r="C45" s="17"/>
      <c r="D45" s="17"/>
    </row>
    <row r="46" spans="1:4" ht="30" x14ac:dyDescent="0.25">
      <c r="A46" s="16" t="s">
        <v>11</v>
      </c>
      <c r="B46" s="15" t="s">
        <v>10</v>
      </c>
      <c r="C46" s="15" t="s">
        <v>9</v>
      </c>
      <c r="D46" s="15" t="s">
        <v>8</v>
      </c>
    </row>
    <row r="47" spans="1:4" x14ac:dyDescent="0.25">
      <c r="A47" s="14" t="s">
        <v>19</v>
      </c>
      <c r="B47" s="25"/>
      <c r="C47" s="25"/>
      <c r="D47" s="25"/>
    </row>
    <row r="48" spans="1:4" x14ac:dyDescent="0.25">
      <c r="A48" s="12" t="s">
        <v>18</v>
      </c>
      <c r="B48" s="19">
        <v>28374937</v>
      </c>
      <c r="C48" s="19">
        <v>27959279.16</v>
      </c>
      <c r="D48" s="19">
        <v>27959279.16</v>
      </c>
    </row>
    <row r="49" spans="1:4" x14ac:dyDescent="0.25">
      <c r="A49" s="11" t="s">
        <v>17</v>
      </c>
      <c r="B49" s="23">
        <v>0</v>
      </c>
      <c r="C49" s="23">
        <v>0</v>
      </c>
      <c r="D49" s="23">
        <v>0</v>
      </c>
    </row>
    <row r="50" spans="1:4" x14ac:dyDescent="0.25">
      <c r="A50" s="11" t="s">
        <v>16</v>
      </c>
      <c r="B50" s="23">
        <v>0</v>
      </c>
      <c r="C50" s="23">
        <v>0</v>
      </c>
      <c r="D50" s="23">
        <v>0</v>
      </c>
    </row>
    <row r="51" spans="1:4" x14ac:dyDescent="0.25">
      <c r="A51" s="7"/>
      <c r="B51" s="22"/>
      <c r="C51" s="22"/>
      <c r="D51" s="22"/>
    </row>
    <row r="52" spans="1:4" x14ac:dyDescent="0.25">
      <c r="A52" s="10" t="s">
        <v>15</v>
      </c>
      <c r="B52" s="23">
        <v>28374937</v>
      </c>
      <c r="C52" s="23">
        <v>25278225.010000002</v>
      </c>
      <c r="D52" s="23">
        <v>25161855.780000001</v>
      </c>
    </row>
    <row r="53" spans="1:4" x14ac:dyDescent="0.25">
      <c r="A53" s="7"/>
      <c r="B53" s="22"/>
      <c r="C53" s="22"/>
      <c r="D53" s="22"/>
    </row>
    <row r="54" spans="1:4" x14ac:dyDescent="0.25">
      <c r="A54" s="10" t="s">
        <v>14</v>
      </c>
      <c r="B54" s="24"/>
      <c r="C54" s="23">
        <v>0</v>
      </c>
      <c r="D54" s="23">
        <v>0</v>
      </c>
    </row>
    <row r="55" spans="1:4" x14ac:dyDescent="0.25">
      <c r="A55" s="7"/>
      <c r="B55" s="22"/>
      <c r="C55" s="22"/>
      <c r="D55" s="22"/>
    </row>
    <row r="56" spans="1:4" ht="30" x14ac:dyDescent="0.25">
      <c r="A56" s="5" t="s">
        <v>13</v>
      </c>
      <c r="B56" s="19">
        <f>B47+B48-B52+B54</f>
        <v>0</v>
      </c>
      <c r="C56" s="19">
        <f>C47+C48-C52+C54</f>
        <v>2681054.1499999985</v>
      </c>
      <c r="D56" s="19">
        <f>D47+D48-D52+D54</f>
        <v>2797423.379999999</v>
      </c>
    </row>
    <row r="57" spans="1:4" x14ac:dyDescent="0.25">
      <c r="A57" s="21"/>
      <c r="B57" s="20"/>
      <c r="C57" s="20"/>
      <c r="D57" s="20"/>
    </row>
    <row r="58" spans="1:4" x14ac:dyDescent="0.25">
      <c r="A58" s="5" t="s">
        <v>12</v>
      </c>
      <c r="B58" s="19">
        <f>B49+B50-B54+B56</f>
        <v>0</v>
      </c>
      <c r="C58" s="19">
        <f>C49+C50-C54+C56</f>
        <v>2681054.1499999985</v>
      </c>
      <c r="D58" s="19">
        <f>D49+D50-D54+D56</f>
        <v>2797423.379999999</v>
      </c>
    </row>
    <row r="59" spans="1:4" x14ac:dyDescent="0.25">
      <c r="A59" s="3"/>
      <c r="B59" s="18"/>
      <c r="C59" s="18"/>
      <c r="D59" s="18"/>
    </row>
    <row r="60" spans="1:4" x14ac:dyDescent="0.25">
      <c r="B60" s="17"/>
      <c r="C60" s="17"/>
      <c r="D60" s="17"/>
    </row>
    <row r="61" spans="1:4" ht="30" x14ac:dyDescent="0.25">
      <c r="A61" s="16" t="s">
        <v>11</v>
      </c>
      <c r="B61" s="15" t="s">
        <v>10</v>
      </c>
      <c r="C61" s="15" t="s">
        <v>9</v>
      </c>
      <c r="D61" s="15" t="s">
        <v>8</v>
      </c>
    </row>
    <row r="62" spans="1:4" x14ac:dyDescent="0.25">
      <c r="A62" s="14" t="s">
        <v>7</v>
      </c>
      <c r="B62" s="13">
        <v>0</v>
      </c>
      <c r="C62" s="13">
        <v>11943357.609999999</v>
      </c>
      <c r="D62" s="13">
        <v>11943357.609999999</v>
      </c>
    </row>
    <row r="63" spans="1:4" ht="30" x14ac:dyDescent="0.25">
      <c r="A63" s="12" t="s">
        <v>6</v>
      </c>
      <c r="B63" s="4">
        <f>B64-B65</f>
        <v>0</v>
      </c>
      <c r="C63" s="4">
        <f>C64-C65</f>
        <v>0</v>
      </c>
      <c r="D63" s="4">
        <f>D64-D65</f>
        <v>0</v>
      </c>
    </row>
    <row r="64" spans="1:4" x14ac:dyDescent="0.25">
      <c r="A64" s="11" t="s">
        <v>5</v>
      </c>
      <c r="B64" s="8">
        <v>0</v>
      </c>
      <c r="C64" s="8">
        <v>0</v>
      </c>
      <c r="D64" s="8">
        <v>0</v>
      </c>
    </row>
    <row r="65" spans="1:4" x14ac:dyDescent="0.25">
      <c r="A65" s="11" t="s">
        <v>4</v>
      </c>
      <c r="B65" s="8">
        <v>0</v>
      </c>
      <c r="C65" s="8">
        <v>0</v>
      </c>
      <c r="D65" s="8">
        <v>0</v>
      </c>
    </row>
    <row r="66" spans="1:4" x14ac:dyDescent="0.25">
      <c r="A66" s="7"/>
      <c r="B66" s="6"/>
      <c r="C66" s="6"/>
      <c r="D66" s="6"/>
    </row>
    <row r="67" spans="1:4" x14ac:dyDescent="0.25">
      <c r="A67" s="10" t="s">
        <v>3</v>
      </c>
      <c r="B67" s="8">
        <v>0</v>
      </c>
      <c r="C67" s="8">
        <v>10601475.65</v>
      </c>
      <c r="D67" s="8">
        <v>10549195.890000001</v>
      </c>
    </row>
    <row r="68" spans="1:4" x14ac:dyDescent="0.25">
      <c r="A68" s="7"/>
      <c r="B68" s="6"/>
      <c r="C68" s="6"/>
      <c r="D68" s="6"/>
    </row>
    <row r="69" spans="1:4" x14ac:dyDescent="0.25">
      <c r="A69" s="10" t="s">
        <v>2</v>
      </c>
      <c r="B69" s="9">
        <v>0</v>
      </c>
      <c r="C69" s="8">
        <v>0</v>
      </c>
      <c r="D69" s="8">
        <v>0</v>
      </c>
    </row>
    <row r="70" spans="1:4" x14ac:dyDescent="0.25">
      <c r="A70" s="7"/>
      <c r="B70" s="6"/>
      <c r="C70" s="6"/>
      <c r="D70" s="6"/>
    </row>
    <row r="71" spans="1:4" ht="30" x14ac:dyDescent="0.25">
      <c r="A71" s="5" t="s">
        <v>1</v>
      </c>
      <c r="B71" s="4">
        <f>B62+B63-B67+B69</f>
        <v>0</v>
      </c>
      <c r="C71" s="4">
        <f>C62+C63-C67+C69</f>
        <v>1341881.959999999</v>
      </c>
      <c r="D71" s="4">
        <f>D62+D63-D67+D69</f>
        <v>1394161.7199999988</v>
      </c>
    </row>
    <row r="72" spans="1:4" x14ac:dyDescent="0.25">
      <c r="A72" s="7"/>
      <c r="B72" s="6"/>
      <c r="C72" s="6"/>
      <c r="D72" s="6"/>
    </row>
    <row r="73" spans="1:4" x14ac:dyDescent="0.25">
      <c r="A73" s="5" t="s">
        <v>0</v>
      </c>
      <c r="B73" s="4">
        <f>B71-B63</f>
        <v>0</v>
      </c>
      <c r="C73" s="4">
        <f>C71-C63</f>
        <v>1341881.959999999</v>
      </c>
      <c r="D73" s="4">
        <f>D71-D63</f>
        <v>1394161.7199999988</v>
      </c>
    </row>
    <row r="74" spans="1:4" x14ac:dyDescent="0.25">
      <c r="A74" s="3"/>
      <c r="B74" s="2"/>
      <c r="C74" s="2"/>
      <c r="D74" s="2"/>
    </row>
    <row r="76" spans="1:4" x14ac:dyDescent="0.25">
      <c r="C76" s="1"/>
      <c r="D76" s="1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</dc:creator>
  <cp:lastModifiedBy>Maricela</cp:lastModifiedBy>
  <dcterms:created xsi:type="dcterms:W3CDTF">2022-08-01T16:45:28Z</dcterms:created>
  <dcterms:modified xsi:type="dcterms:W3CDTF">2022-08-01T16:45:42Z</dcterms:modified>
</cp:coreProperties>
</file>